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طلب الاشتراك" sheetId="1" r:id="rId1"/>
  </sheets>
  <definedNames>
    <definedName name="_xlnm.Print_Area" localSheetId="0">'طلب الاشتراك'!$B$2:$D$206</definedName>
  </definedNames>
  <calcPr fullCalcOnLoad="1"/>
</workbook>
</file>

<file path=xl/sharedStrings.xml><?xml version="1.0" encoding="utf-8"?>
<sst xmlns="http://schemas.openxmlformats.org/spreadsheetml/2006/main" count="311" uniqueCount="186">
  <si>
    <t>الطلبة</t>
  </si>
  <si>
    <t>القيمة</t>
  </si>
  <si>
    <t>الطلبة الوافدين</t>
  </si>
  <si>
    <t>رضا الطلبة</t>
  </si>
  <si>
    <t>اعضاء هيئة التدريس الحاصلين على شهادة دكتوراة من جامعات مرموقة</t>
  </si>
  <si>
    <t>استشهادات البحوث العلمية</t>
  </si>
  <si>
    <t>التموبل الخارجي</t>
  </si>
  <si>
    <t>مخصصات البحث العلمي لكل عضو هيئة تدريس وبحث</t>
  </si>
  <si>
    <t>براءات الاختراع والجوائز</t>
  </si>
  <si>
    <t>الانتاج البحثي</t>
  </si>
  <si>
    <t>الاتفاقيات البحثية مع الجهات الاخرى</t>
  </si>
  <si>
    <t>التفرغ العلمي في جامعات مرموقة</t>
  </si>
  <si>
    <t>الطلبة الخريجين</t>
  </si>
  <si>
    <t xml:space="preserve">امتحان الكفاءة الجامعية </t>
  </si>
  <si>
    <t>شهادة ضمان الجودة المحلية</t>
  </si>
  <si>
    <t>عدد الاعتمادات وشهادات ضمان الجودة الخارجية للبرنامج</t>
  </si>
  <si>
    <t>تصنيف البرنامج عالميا</t>
  </si>
  <si>
    <t xml:space="preserve"> المشاركات الدولية لأعضاء الهيئة التدريسية والبحثية</t>
  </si>
  <si>
    <t>يعبأ من الجامعة</t>
  </si>
  <si>
    <r>
      <t xml:space="preserve">متوسط العدد المكافىء لاعداد الطلبة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</si>
  <si>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العدد المكافىء لاعداد الطلبة 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</si>
  <si>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 العدد المكافىء لاعداد الطلبة 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</si>
  <si>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أعداد الطلبة الوافدين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</si>
  <si>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أعداد الطلبة الوافدين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</si>
  <si>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 أعداد الطلبة الوافدين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</si>
  <si>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2015/2016 (الفصلان الأول والثاني)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</si>
  <si>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2015/2016 (الفصل الأول)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</si>
  <si>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2015/2016 (الفصل الثاني)</t>
    </r>
  </si>
  <si>
    <r>
      <t xml:space="preserve">متوسط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2016/2017 (الفصلان الأول والثاني)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</si>
  <si>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2016/2017 (الفصل الأول)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</si>
  <si>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2016/2017 (الفصل الثاني)</t>
    </r>
  </si>
  <si>
    <r>
      <t xml:space="preserve">متوسط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</si>
  <si>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</si>
  <si>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</si>
  <si>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2015/2016 (الفصلان الأول والثاني)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</si>
  <si>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2015/2016 (الفصل الأول)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</si>
  <si>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2015/2016 (الفصل الثاني)</t>
    </r>
  </si>
  <si>
    <r>
      <t xml:space="preserve">متوسط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2016/2017 (الفصلان الأول والثاني)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</si>
  <si>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2016/2017 (الفصل الأول)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</si>
  <si>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2016/2017 (الفصل الثاني)</t>
    </r>
  </si>
  <si>
    <r>
      <t xml:space="preserve">متوسط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</si>
  <si>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</si>
  <si>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</si>
  <si>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2015/2016 (الفصلان الأول والثاني)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</si>
  <si>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2015/2016 (الفصل الأول)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</si>
  <si>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2015/2016 (الفصل الثاني)</t>
    </r>
  </si>
  <si>
    <r>
      <t xml:space="preserve">متوسط 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2016/2017 (الفصلان الأول والثاني)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</si>
  <si>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2016/2017 (الفصل الأول)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</si>
  <si>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2016/2017 (الفصل الثاني)</t>
    </r>
  </si>
  <si>
    <r>
      <t xml:space="preserve">متوسط 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</si>
  <si>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</si>
  <si>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</si>
  <si>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2015/2016 (الفصل الأول)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</si>
  <si>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2015/2016 (الفصل الثاني)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</si>
  <si>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2016/2017 (الفصل الأول)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</si>
  <si>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2016/2017 (الفصل الثاني)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</si>
  <si>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</si>
  <si>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</si>
  <si>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عدد اعضاء الهيئة التدريسية بدوام كامل-حملة الدكتوراة والماجستير _ </t>
    </r>
    <r>
      <rPr>
        <b/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</si>
  <si>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متوسط عدد اعضاء الهيئة التدريسية المكافئ _ </t>
    </r>
    <r>
      <rPr>
        <b/>
        <sz val="12"/>
        <color indexed="30"/>
        <rFont val="Arial"/>
        <family val="2"/>
      </rPr>
      <t>للعام الأكاديمي  2017/2018 (الفصلان الأول والثاني)</t>
    </r>
  </si>
  <si>
    <r>
      <t>متوسط ساعات البرنامج الأكاديمي _</t>
    </r>
    <r>
      <rPr>
        <b/>
        <sz val="12"/>
        <color indexed="30"/>
        <rFont val="Arial"/>
        <family val="2"/>
      </rPr>
      <t>للعام الأكاديمي 2017/2018 (الفصلان الأول والثاني)</t>
    </r>
  </si>
  <si>
    <r>
      <t xml:space="preserve">عدد ساعات البرنامج الأكاديمي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</si>
  <si>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ساعات البرنامج الأكاديمي_ </t>
    </r>
    <r>
      <rPr>
        <sz val="12"/>
        <color indexed="30"/>
        <rFont val="Arial"/>
        <family val="2"/>
      </rPr>
      <t>للعام الأكاديمي 2017/2018 (الفصل الثاني)</t>
    </r>
  </si>
  <si>
    <r>
      <t>متوسط عدد المواد المنفذة إلكترونياً بشكل كلي أو جزئي _</t>
    </r>
    <r>
      <rPr>
        <b/>
        <sz val="12"/>
        <color indexed="30"/>
        <rFont val="Arial"/>
        <family val="2"/>
      </rPr>
      <t>للعام الأكاديمي 2017/2018 (الفصلان الأول والثاني)</t>
    </r>
  </si>
  <si>
    <r>
      <t xml:space="preserve">عدد المواد المنفذة إلكترونياً بشكل كلي أو جزئي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</si>
  <si>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المواد المنفذة إلكترونياً بشكل كلي أو جزئي_ </t>
    </r>
    <r>
      <rPr>
        <sz val="12"/>
        <color indexed="30"/>
        <rFont val="Arial"/>
        <family val="2"/>
      </rPr>
      <t>للعام الأكاديمي 2017/2018 (الفصل الثاني)</t>
    </r>
  </si>
  <si>
    <r>
      <t>متوسط عدد المواد المطروحة _</t>
    </r>
    <r>
      <rPr>
        <b/>
        <sz val="12"/>
        <color indexed="30"/>
        <rFont val="Arial"/>
        <family val="2"/>
      </rPr>
      <t>للعام الأكاديمي 2017/2018 (الفصلان الأول والثاني)</t>
    </r>
  </si>
  <si>
    <r>
      <t xml:space="preserve">عدد المواد المطروحة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</si>
  <si>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المواد المطروحة_ </t>
    </r>
    <r>
      <rPr>
        <sz val="12"/>
        <color indexed="30"/>
        <rFont val="Arial"/>
        <family val="2"/>
      </rPr>
      <t>للعام الأكاديمي 2017/2018 (الفصل الثاني)</t>
    </r>
  </si>
  <si>
    <r>
      <t>متوسط النتيجة الإجمالية لرضا الطلبة _</t>
    </r>
    <r>
      <rPr>
        <b/>
        <sz val="12"/>
        <color indexed="30"/>
        <rFont val="Arial"/>
        <family val="2"/>
      </rPr>
      <t>للعام الأكاديمي 2017/2018 (الفصلان الأول والثاني)</t>
    </r>
  </si>
  <si>
    <r>
      <t xml:space="preserve">النتيجة الإجمالية لرضا الطلبة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</si>
  <si>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النتيجة الإجمالية لرضا الطلبة_ </t>
    </r>
    <r>
      <rPr>
        <sz val="12"/>
        <color indexed="30"/>
        <rFont val="Arial"/>
        <family val="2"/>
      </rPr>
      <t>للعام الأكاديمي 2017/2018 (الفصل الثاني)</t>
    </r>
  </si>
  <si>
    <r>
      <t xml:space="preserve">متوسط عدد اعضاء الهيئة التدريسية بدوام كامل الحاصلين على شهادة دكتوراة من جامعات مرموقة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</si>
  <si>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عدد اعضاء الهيئة التدريسية بدوام كامل الحاصلين على شهادة دكتوراة من جامعات مرموقة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</si>
  <si>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اعضاء الهيئة التدريسية بدوام كامل الحاصلين على شهادة دكتوراة من جامعات مرموقة _ </t>
    </r>
    <r>
      <rPr>
        <sz val="12"/>
        <color indexed="30"/>
        <rFont val="Arial"/>
        <family val="2"/>
      </rPr>
      <t>للعام الأكاديمي 2017/2018 (الفصل الثاني)</t>
    </r>
  </si>
  <si>
    <r>
      <t xml:space="preserve">استشهادات البحوث العلمية لأاعضاء الهيئة التدريسية والبحثية بدوام كامل لسنة </t>
    </r>
    <r>
      <rPr>
        <sz val="12"/>
        <color indexed="30"/>
        <rFont val="Arial"/>
        <family val="2"/>
      </rPr>
      <t xml:space="preserve">2016 </t>
    </r>
  </si>
  <si>
    <r>
      <t xml:space="preserve">استشهادات البحوث العلمية لأاعضاء الهيئة التدريسية والبحثية بدوام كامل لسنة </t>
    </r>
    <r>
      <rPr>
        <sz val="12"/>
        <color indexed="30"/>
        <rFont val="Arial"/>
        <family val="2"/>
      </rPr>
      <t xml:space="preserve">2017 </t>
    </r>
  </si>
  <si>
    <r>
      <t xml:space="preserve">استشهادات البحوث العلمية لأاعضاء الهيئة التدريسية والبحثية بدوام كامل لسنة </t>
    </r>
    <r>
      <rPr>
        <sz val="12"/>
        <color indexed="30"/>
        <rFont val="Arial"/>
        <family val="2"/>
      </rPr>
      <t xml:space="preserve">2018 </t>
    </r>
  </si>
  <si>
    <r>
      <t xml:space="preserve">مقدار الدعم لمشاريع البحث العلمي المقدم من الجهات الخارجية لسنة </t>
    </r>
    <r>
      <rPr>
        <sz val="12"/>
        <color indexed="30"/>
        <rFont val="Arial"/>
        <family val="2"/>
      </rPr>
      <t xml:space="preserve">2016 </t>
    </r>
  </si>
  <si>
    <r>
      <t xml:space="preserve">مقدار الدعم لمشاريع البحث العلمي المقدم من الجهات الخارجية لسنة </t>
    </r>
    <r>
      <rPr>
        <sz val="12"/>
        <color indexed="30"/>
        <rFont val="Arial"/>
        <family val="2"/>
      </rPr>
      <t xml:space="preserve">2017 </t>
    </r>
  </si>
  <si>
    <r>
      <t xml:space="preserve">مقدار الدعم لمشاريع البحث العلمي المقدم من الجهات الخارجية لسنة </t>
    </r>
    <r>
      <rPr>
        <sz val="12"/>
        <color indexed="30"/>
        <rFont val="Arial"/>
        <family val="2"/>
      </rPr>
      <t xml:space="preserve">2018 </t>
    </r>
  </si>
  <si>
    <r>
      <t xml:space="preserve">مجموع مخصصات البحث العلمي بحسب الميزانية لسنة </t>
    </r>
    <r>
      <rPr>
        <sz val="12"/>
        <color indexed="30"/>
        <rFont val="Arial"/>
        <family val="2"/>
      </rPr>
      <t xml:space="preserve">2016 </t>
    </r>
  </si>
  <si>
    <r>
      <t xml:space="preserve">مجموع مخصصات البحث العلمي بحسب الميزانية لسنة </t>
    </r>
    <r>
      <rPr>
        <sz val="12"/>
        <color indexed="30"/>
        <rFont val="Arial"/>
        <family val="2"/>
      </rPr>
      <t xml:space="preserve">2017 </t>
    </r>
  </si>
  <si>
    <r>
      <t xml:space="preserve">مجموع مخصصات البحث العلمي بحسب الميزانية لسنة </t>
    </r>
    <r>
      <rPr>
        <sz val="12"/>
        <color indexed="30"/>
        <rFont val="Arial"/>
        <family val="2"/>
      </rPr>
      <t xml:space="preserve">2018 </t>
    </r>
  </si>
  <si>
    <r>
      <t xml:space="preserve">عدد براءات الاختراع المسجلة وطنيا او عالميا والجوائز التي حصل عليها عضو الهيئة التدريسية والبحثية بدوام كامل عالميا ومحليا لسنة </t>
    </r>
    <r>
      <rPr>
        <sz val="12"/>
        <color indexed="30"/>
        <rFont val="Arial"/>
        <family val="2"/>
      </rPr>
      <t xml:space="preserve">2018 </t>
    </r>
  </si>
  <si>
    <r>
      <t xml:space="preserve">عدد الاتفاقيات البحثية والشراكات مع الجامعات والمؤسسات البحثية لسنة </t>
    </r>
    <r>
      <rPr>
        <sz val="12"/>
        <color indexed="30"/>
        <rFont val="Arial"/>
        <family val="2"/>
      </rPr>
      <t xml:space="preserve">2018 </t>
    </r>
  </si>
  <si>
    <r>
      <t xml:space="preserve">متوسط عدد أعضاء الهيئة التدرسية والبحثية الذين يقضون اجازات تفرغ علمي في الجامعات المرموقة بدوام كامل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</si>
  <si>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عدد أعضاء الهيئة التدرسية والبحثية الذين يقضون اجازات تفرغ علمي في الجامعات المرموقة بدوام كامل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</si>
  <si>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أعضاء الهيئة التدرسية والبحثية الذين يقضون اجازات تفرغ علمي في الجامعات المرموقة بدوام كامل _ </t>
    </r>
    <r>
      <rPr>
        <sz val="12"/>
        <color indexed="30"/>
        <rFont val="Arial"/>
        <family val="2"/>
      </rPr>
      <t>للعام الأكاديمي 2017/2018 (الفصل الثاني)</t>
    </r>
  </si>
  <si>
    <r>
      <t xml:space="preserve">متوسط نتائج امتحان الكفاءة الجامعية _ </t>
    </r>
    <r>
      <rPr>
        <b/>
        <sz val="12"/>
        <color indexed="30"/>
        <rFont val="Arial"/>
        <family val="2"/>
      </rPr>
      <t>للأعوام الأكاديمية  (2016/2017 ، 2017/2018) (الفصلان الأول والثاني)</t>
    </r>
  </si>
  <si>
    <r>
      <t xml:space="preserve">متوسط نتائج امتحان الكفاءة الجامعية   _ </t>
    </r>
    <r>
      <rPr>
        <sz val="12"/>
        <color indexed="30"/>
        <rFont val="Arial"/>
        <family val="2"/>
      </rPr>
      <t>للعام الأكاديمي  2016/2017 (الفصلان الأول والثاني)</t>
    </r>
  </si>
  <si>
    <r>
      <t xml:space="preserve">  النتيجة الإجمالية لامتحان الكفاءة الجامعية _ </t>
    </r>
    <r>
      <rPr>
        <sz val="12"/>
        <color indexed="30"/>
        <rFont val="Arial"/>
        <family val="2"/>
      </rPr>
      <t>للعام الأكاديمي  2016/2017 (الفصل الأول)</t>
    </r>
  </si>
  <si>
    <r>
      <t xml:space="preserve">  النتيجة الإجمالية لامتحان الكفاءة الجامعية _ </t>
    </r>
    <r>
      <rPr>
        <sz val="12"/>
        <color indexed="30"/>
        <rFont val="Arial"/>
        <family val="2"/>
      </rPr>
      <t>للعام الأكاديمي  2016/2017 (الفصل الثاني)</t>
    </r>
  </si>
  <si>
    <r>
      <t xml:space="preserve">متوسط نتائج امتحان الكفاءة الجامعية 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</si>
  <si>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 النتيجة الإجمالية لامتحان الكفاءة الجامعية _ </t>
    </r>
    <r>
      <rPr>
        <sz val="12"/>
        <color indexed="30"/>
        <rFont val="Arial"/>
        <family val="2"/>
      </rPr>
      <t>للعام الأكاديمي  2017/2018 (الفصل الأول)</t>
    </r>
  </si>
  <si>
    <r>
      <t xml:space="preserve">  النتيجة الإجمالية لامتحان الكفاءة الجامعية _ </t>
    </r>
    <r>
      <rPr>
        <sz val="12"/>
        <color indexed="30"/>
        <rFont val="Arial"/>
        <family val="2"/>
      </rPr>
      <t>للعام الأكاديمي  2017/2018 (الفصل الثاني)</t>
    </r>
  </si>
  <si>
    <r>
      <t xml:space="preserve">متوسط عدد المشاركات الدولية لأعضاء الهيئة التدريسية والبحثية بدوام كامل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</si>
  <si>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 عدد المشاركات الدولية لأعضاء الهيئة التدريسية والبحثية بدوام كامل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</si>
  <si>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المشاركات الدولية لأعضاء الهيئة التدريسية والبحثية بدوام كامل _ </t>
    </r>
    <r>
      <rPr>
        <sz val="12"/>
        <color indexed="30"/>
        <rFont val="Arial"/>
        <family val="2"/>
      </rPr>
      <t>للعام الأكاديمي 2017/2018 (الفصل الثاني)</t>
    </r>
  </si>
  <si>
    <t>يعبأ من الهيئة</t>
  </si>
  <si>
    <r>
      <t xml:space="preserve">متوسط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2013/2014 (الفصلان الأول والثاني)</t>
    </r>
  </si>
  <si>
    <r>
      <t xml:space="preserve">متوسط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2014/2015 (الفصلان الأول والثاني)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</si>
  <si>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2013/2014 (الفصل الأول)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</si>
  <si>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2013/2014 (الفصل الثاني)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</si>
  <si>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2014/2015 (الفصل الأول)</t>
    </r>
  </si>
  <si>
    <r>
      <t xml:space="preserve"> عدد اعضاء الهيئة التدريسية بدوام كامل-حملة الدكتوراة _ </t>
    </r>
    <r>
      <rPr>
        <sz val="12"/>
        <color indexed="30"/>
        <rFont val="Arial"/>
        <family val="2"/>
      </rPr>
      <t>للعام الأكاديمي  2014/2015 (الفصل الثاني)</t>
    </r>
  </si>
  <si>
    <r>
      <t xml:space="preserve">متوسط عدد اعضاء الهيئة التدريسية بدوام كامل-حملة الدكتوراة _ </t>
    </r>
    <r>
      <rPr>
        <b/>
        <sz val="12"/>
        <color indexed="30"/>
        <rFont val="Arial"/>
        <family val="2"/>
      </rPr>
      <t>للأعوام الأكاديمية (  2013/2014، 2014/2015 ، 2015/2016  ، 2016/2017 ، 2017/2018) (الفصلان الأول والثاني)</t>
    </r>
  </si>
  <si>
    <r>
      <t xml:space="preserve">متوسط عدد اعضاء الهيئة التدريسية بدوام كامل-حملة الماجستير _ </t>
    </r>
    <r>
      <rPr>
        <b/>
        <sz val="12"/>
        <color indexed="30"/>
        <rFont val="Arial"/>
        <family val="2"/>
      </rPr>
      <t>للأعوام الأكاديمية  (  2013/2014، 2014/2015 ، 2015/2016  ، 2016/2017 ، 2017/2018) (الفصلان الأول والثاني) (20% كحد اعلى )</t>
    </r>
  </si>
  <si>
    <r>
      <t xml:space="preserve">متوسط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 2013/2014 (الفصلان الأول والثاني)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</si>
  <si>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 2013/2014 (الفصل الأول)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</si>
  <si>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 2013/2014 (الفصل الثاني)</t>
    </r>
  </si>
  <si>
    <r>
      <t xml:space="preserve">متوسط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2014/2015 (الفصلان الأول والثاني)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</si>
  <si>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2014/2015 (الفصل الأول)</t>
    </r>
  </si>
  <si>
    <r>
      <t xml:space="preserve"> عدد اعضاء الهيئة التدريسية بدوام كامل-حملة الماجستير _ </t>
    </r>
    <r>
      <rPr>
        <sz val="12"/>
        <color indexed="30"/>
        <rFont val="Arial"/>
        <family val="2"/>
      </rPr>
      <t>للعام الأكاديمي  2014/2015 (الفصل الثاني)</t>
    </r>
  </si>
  <si>
    <r>
      <t xml:space="preserve"> متوسط عدد اعضاء الهيئة التدريسية بدوام جزئي-حملة الدكتوراة والماجستير _ </t>
    </r>
    <r>
      <rPr>
        <b/>
        <sz val="12"/>
        <color indexed="30"/>
        <rFont val="Arial"/>
        <family val="2"/>
      </rPr>
      <t>للأعوام الأكاديمية  (  2013/2014، 2014/2015 ، 2015/2016  ، 2016/2017 ، 2017/2018) (الفصلان الأول والثاني) (20% كحد اعلى)</t>
    </r>
  </si>
  <si>
    <r>
      <t xml:space="preserve">متوسط 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2013/2014 (الفصلان الأول والثاني)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</si>
  <si>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2013/2014 (الفصل الأول)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</si>
  <si>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2013/2014 (الفصل الثاني)</t>
    </r>
  </si>
  <si>
    <r>
      <t xml:space="preserve">متوسط 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 2014/2015 (الفصلان الأول والثاني)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</si>
  <si>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 2014/2015 (الفصل الأول)</t>
    </r>
  </si>
  <si>
    <r>
      <t xml:space="preserve">عدد اعضاء الهيئة التدريسية بدوام جزئي-حملة الدكتوراة والماجستير _ </t>
    </r>
    <r>
      <rPr>
        <sz val="12"/>
        <color indexed="30"/>
        <rFont val="Arial"/>
        <family val="2"/>
      </rPr>
      <t>للعام الأكاديمي   2014/2015 (الفصل الثاني)</t>
    </r>
  </si>
  <si>
    <r>
      <t xml:space="preserve"> متوسط عدد اعضاء الهيئة البحثية بدوام كامل _ </t>
    </r>
    <r>
      <rPr>
        <b/>
        <sz val="12"/>
        <color indexed="30"/>
        <rFont val="Arial"/>
        <family val="2"/>
      </rPr>
      <t>للأعوام الأكاديمية (  2013/2014، 2014/2015 ، 2015/2016  ، 2016/2017 ، 2017/2018) (الفصلان الأول والثاني)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</si>
  <si>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2013/2014 (الفصل الأول)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</si>
  <si>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2013/2014 (الفصل الثاني)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</si>
  <si>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2014/2015  (الفصل الأول)</t>
    </r>
  </si>
  <si>
    <r>
      <t xml:space="preserve">عدد اعضاء الهيئة البحثية بدوام كامل _ </t>
    </r>
    <r>
      <rPr>
        <sz val="12"/>
        <color indexed="30"/>
        <rFont val="Arial"/>
        <family val="2"/>
      </rPr>
      <t>للعام الأكاديمي  2014/2015  (الفصل الثاني)</t>
    </r>
  </si>
  <si>
    <r>
      <t xml:space="preserve"> متوسط عدد اعضاء الهيئة التدريسية بدوام كامل-حملة الدكتوراة والماجستير _ </t>
    </r>
    <r>
      <rPr>
        <b/>
        <sz val="12"/>
        <color indexed="30"/>
        <rFont val="Arial"/>
        <family val="2"/>
      </rPr>
      <t>للأعوام الأكاديمية  (  2013/2014، 2014/2015 ، 2015/2016  ، 2016/2017 ، 2017/2018)  (الفصلان الأول والثاني)</t>
    </r>
  </si>
  <si>
    <r>
      <t xml:space="preserve"> متوسط عدد اعضاء الهيئة التدريسية المكافئ _ </t>
    </r>
    <r>
      <rPr>
        <b/>
        <sz val="12"/>
        <color indexed="30"/>
        <rFont val="Arial"/>
        <family val="2"/>
      </rPr>
      <t>للأعوام الأكاديمية  (  2013/2014، 2014/2015 ، 2015/2016  ، 2016/2017 ، 2017/2018)  (الفصلان الأول والثاني)</t>
    </r>
  </si>
  <si>
    <r>
      <t xml:space="preserve">متوسط عدد اعضاء الهيئة التدريسية والبحثية بدوام كامل _ </t>
    </r>
    <r>
      <rPr>
        <b/>
        <sz val="12"/>
        <color indexed="30"/>
        <rFont val="Arial"/>
        <family val="2"/>
      </rPr>
      <t>للأعوام الأكاديمية  (  2013/2014، 2014/2015 ، 2015/2016  ، 2016/2017 ، 2017/2018)  (الفصلان الأول والثاني)</t>
    </r>
  </si>
  <si>
    <t>ساعات البرنامج الاكاديمي (الاجبارية والاختيارية )</t>
  </si>
  <si>
    <t xml:space="preserve"> مجموع نتائج استشهادات البحوث العلمية لأاعضاء الهيئة التدريسية والبحثية بدوام كامل _للسنوات للسنوات (2014 ، 2015 ،2016 ، 2017 ، 2018)</t>
  </si>
  <si>
    <r>
      <t xml:space="preserve">استشهادات البحوث العلمية لأاعضاء الهيئة التدريسية والبحثية بدوام كامل لسنة </t>
    </r>
    <r>
      <rPr>
        <sz val="12"/>
        <color indexed="30"/>
        <rFont val="Arial"/>
        <family val="2"/>
      </rPr>
      <t xml:space="preserve">2014 </t>
    </r>
  </si>
  <si>
    <r>
      <t xml:space="preserve">استشهادات البحوث العلمية لأاعضاء الهيئة التدريسية والبحثية بدوام كامل لسنة </t>
    </r>
    <r>
      <rPr>
        <sz val="12"/>
        <color indexed="30"/>
        <rFont val="Arial"/>
        <family val="2"/>
      </rPr>
      <t xml:space="preserve">2015 </t>
    </r>
  </si>
  <si>
    <r>
      <t xml:space="preserve"> متوسط مقدار الدعم لمشاريع البحث العلمي المقدم من الجهات الخارجية _</t>
    </r>
    <r>
      <rPr>
        <b/>
        <sz val="12"/>
        <color indexed="30"/>
        <rFont val="Arial"/>
        <family val="2"/>
      </rPr>
      <t xml:space="preserve"> للسنوات (2014 ،2015 ،2016  ، 2017 ، 2018)</t>
    </r>
  </si>
  <si>
    <r>
      <t xml:space="preserve">مقدار الدعم لمشاريع البحث العلمي المقدم من الجهات الخارجية لسنة </t>
    </r>
    <r>
      <rPr>
        <sz val="12"/>
        <color indexed="30"/>
        <rFont val="Arial"/>
        <family val="2"/>
      </rPr>
      <t xml:space="preserve">2014 </t>
    </r>
  </si>
  <si>
    <r>
      <t xml:space="preserve">مقدار الدعم لمشاريع البحث العلمي المقدم من الجهات الخارجية لسنة </t>
    </r>
    <r>
      <rPr>
        <sz val="12"/>
        <color indexed="30"/>
        <rFont val="Arial"/>
        <family val="2"/>
      </rPr>
      <t xml:space="preserve">2015 </t>
    </r>
  </si>
  <si>
    <r>
      <t xml:space="preserve"> متوسط مخصصات البحث العلمي بحسب الميزانية _</t>
    </r>
    <r>
      <rPr>
        <b/>
        <sz val="12"/>
        <color indexed="30"/>
        <rFont val="Arial"/>
        <family val="2"/>
      </rPr>
      <t xml:space="preserve"> للسنوات (2014 ،2015 ،2016  ، 2017 ، 2018)</t>
    </r>
  </si>
  <si>
    <r>
      <t xml:space="preserve">مجموع مخصصات البحث العلمي بحسب الميزانية لسنة </t>
    </r>
    <r>
      <rPr>
        <sz val="12"/>
        <color indexed="30"/>
        <rFont val="Arial"/>
        <family val="2"/>
      </rPr>
      <t xml:space="preserve">2014 </t>
    </r>
  </si>
  <si>
    <r>
      <t xml:space="preserve">مجموع مخصصات البحث العلمي بحسب الميزانية لسنة </t>
    </r>
    <r>
      <rPr>
        <sz val="12"/>
        <color indexed="30"/>
        <rFont val="Arial"/>
        <family val="2"/>
      </rPr>
      <t xml:space="preserve">2015 </t>
    </r>
  </si>
  <si>
    <t>الطلبة الخريجون الذين حصلوا على فرصة عمل  خلال الثلاث سنوات</t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</si>
  <si>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للأعوام الأكاديمية  (2015/2016 ، 2016/2017،  2017/2018) (الفصلان الأول والثاني)</t>
    </r>
  </si>
  <si>
    <t>الملتحقين ببرامج الدراسات العليا خلال الثلاث سنوات</t>
  </si>
  <si>
    <t>حصول البرنامج الاكاديمي على شهادة ضمان الجودة الوطنية من هيئة الاعتماد فعالة حتى تاريخ 2018 (ذهبي/فضي /برونزي /لا)</t>
  </si>
  <si>
    <t>عدد الاعتمادات وشهادات ضمان الجودة الخارجية للبرنامج _ فعاله حتى تاريخ 2018</t>
  </si>
  <si>
    <t xml:space="preserve">البيانات التفصيلية لطلب الاشتراك بالتصنيف الأردني للبرامج الأكاديمية </t>
  </si>
  <si>
    <t>التخصص</t>
  </si>
  <si>
    <r>
      <t xml:space="preserve"> 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2013/2014(الفصل الأول)</t>
    </r>
  </si>
  <si>
    <r>
      <t xml:space="preserve">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2013/2014 (الفصل الثاني)</t>
    </r>
  </si>
  <si>
    <r>
      <t xml:space="preserve"> 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2014/2015 (الفصل الأول)</t>
    </r>
  </si>
  <si>
    <r>
      <t xml:space="preserve">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2014/2015 (الفصل الثاني)</t>
    </r>
  </si>
  <si>
    <r>
      <t xml:space="preserve"> 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2015/2016 (الفصل الأول)</t>
    </r>
  </si>
  <si>
    <r>
      <t xml:space="preserve">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2015/2016 (الفصل الثاني)</t>
    </r>
  </si>
  <si>
    <r>
      <t xml:space="preserve"> 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2016/2017 (الفصل الأول)</t>
    </r>
  </si>
  <si>
    <r>
      <t xml:space="preserve">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2016/2017 (الفصل الثاني)</t>
    </r>
  </si>
  <si>
    <r>
      <t xml:space="preserve"> 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2017/2018 (الفصل الأول)</t>
    </r>
  </si>
  <si>
    <r>
      <t xml:space="preserve">عدد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2017/2018 (الفصل 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</si>
  <si>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b/>
        <sz val="12"/>
        <color indexed="30"/>
        <rFont val="Arial"/>
        <family val="2"/>
      </rPr>
      <t>للأعوام الأكاديمية  ( 2013/2014، 2014/2015 ، 2015/2016 ، 2016/2017 ، 2017/2018) (الفصلان الأول والثاني)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</si>
  <si>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 2013/2014 (الفصلان الأول والثاني)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</si>
  <si>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 2014/2015 (الفصلان الأول والثاني)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</si>
  <si>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 2015/2016 (الفصلان الأول والثاني)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</si>
  <si>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 2016/2017 (الفصلان الأول والثاني)</t>
    </r>
  </si>
  <si>
    <r>
      <t xml:space="preserve">مجموع الأوراق العلمية المنشورة لأعضاء الهيئة التدريسية  والبحثية بدوام كامل بالبرنامج في مجلات علمية محكمة أو مؤتمرات علمية محكمة _ </t>
    </r>
    <r>
      <rPr>
        <sz val="12"/>
        <color indexed="30"/>
        <rFont val="Arial"/>
        <family val="2"/>
      </rPr>
      <t>للعام الأكاديمي  2017/2018 (الفصلان الأول والثاني)</t>
    </r>
  </si>
  <si>
    <r>
      <t xml:space="preserve">تواجد البرنامج ضمن التصنيفات العالمية التي تعتمدها الهيئة لسنة </t>
    </r>
    <r>
      <rPr>
        <sz val="12"/>
        <color indexed="30"/>
        <rFont val="Arial"/>
        <family val="2"/>
      </rPr>
      <t>2018 (نعم/لا)</t>
    </r>
  </si>
  <si>
    <r>
      <t xml:space="preserve">مجموع الطلبة الخريجون الذين حصلوا على فرصة عمل خلال </t>
    </r>
    <r>
      <rPr>
        <b/>
        <sz val="12"/>
        <color indexed="30"/>
        <rFont val="Arial"/>
        <family val="2"/>
      </rPr>
      <t>الأعوام الأكاديمية  (2015/2016 ، 2016/2017،  2017/2018) (الفصلان الأول والثاني)</t>
    </r>
  </si>
  <si>
    <r>
      <t xml:space="preserve">مجموع الملتحقين ببرامج الدراسات العليا خلال </t>
    </r>
    <r>
      <rPr>
        <b/>
        <sz val="12"/>
        <color indexed="30"/>
        <rFont val="Arial"/>
        <family val="2"/>
      </rPr>
      <t>الأعوام الأكاديمية  (2015/2016 ، 2016/2017،  2017/2018) (الفصلان الأول والثاني)</t>
    </r>
  </si>
  <si>
    <r>
      <t xml:space="preserve">مجموع الملتحقين ببرامج الدراسات العليا خلال </t>
    </r>
    <r>
      <rPr>
        <b/>
        <sz val="12"/>
        <color indexed="30"/>
        <rFont val="Arial"/>
        <family val="2"/>
      </rPr>
      <t>العام الأكاديمي  (2015/2016) (الفصلان الأول والثاني)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</si>
  <si>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(2015/2016) (الفصل الأول)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</si>
  <si>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(2015/2016) (الفصل الثاني)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</si>
  <si>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(2016/2017) (الفصل الأول)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</si>
  <si>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(2016/2017) (الفصل الثاني)</t>
    </r>
  </si>
  <si>
    <r>
      <t xml:space="preserve">مجموع الملتحقين ببرامج الدراسات العليا خلال </t>
    </r>
    <r>
      <rPr>
        <b/>
        <sz val="12"/>
        <color indexed="30"/>
        <rFont val="Arial"/>
        <family val="2"/>
      </rPr>
      <t>العام الأكاديمي  (2017/2018) (الفصلان الأول والثاني)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</si>
  <si>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(2017/2018) (الفصل الأول)</t>
    </r>
  </si>
  <si>
    <r>
      <t xml:space="preserve">مجموع الملتحقين ببرامج الدراسات العليا خلال </t>
    </r>
    <r>
      <rPr>
        <sz val="12"/>
        <color indexed="30"/>
        <rFont val="Arial"/>
        <family val="2"/>
      </rPr>
      <t>العام الأكاديمي  (2017/2018) (الفصل الثاني)</t>
    </r>
  </si>
  <si>
    <r>
      <t xml:space="preserve">مجموع الملتحقين ببرامج الدراسات العليا خلال </t>
    </r>
    <r>
      <rPr>
        <b/>
        <sz val="12"/>
        <color indexed="30"/>
        <rFont val="Arial"/>
        <family val="2"/>
      </rPr>
      <t>العام الأكاديمي  (2016/2017) (الفصلان الأول والثاني)</t>
    </r>
  </si>
  <si>
    <t xml:space="preserve"> </t>
  </si>
  <si>
    <t xml:space="preserve"> المواد (الشعب المطروحة) المنفذة إلكترونياً بشكل كامل أو جزئي للتخصص (الاجبارية والاختيارية)</t>
  </si>
  <si>
    <t>المواد (الشعب المطروحة) للتخصص (الاجبارية والاختيارية)</t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</si>
  <si>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(2015/2016 )  (الفصلان الأول والثاني)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</si>
  <si>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(2015/2016 )  (الفصل الأول 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</si>
  <si>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(2015/2016 )  (الفصل الثاني)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</si>
  <si>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(2016/2017)  (الفصلان الأول والثاني)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</si>
  <si>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(2016/2017)  (الفصل الأول 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</si>
  <si>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(2016/2017)  (الفصل الثاني)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</si>
  <si>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 (2017/2018)  (الفصلان الأول والثاني)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</si>
  <si>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 (2017/2018)  (الفصل الأول )</t>
    </r>
  </si>
  <si>
    <r>
      <t xml:space="preserve">مجموع  الطلبة الخريجين _ </t>
    </r>
    <r>
      <rPr>
        <b/>
        <sz val="12"/>
        <color indexed="30"/>
        <rFont val="Arial"/>
        <family val="2"/>
      </rPr>
      <t>للعام الأكاديمي   (2017/2018)  (الفصل الثاني)</t>
    </r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</si>
</sst>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10"/>
      <name val="Calibri"/>
      <family val="2"/>
    </font>
    <font>
      <b/>
      <sz val="12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hidden="1"/>
    </xf>
    <xf numFmtId="0" fontId="42" fillId="16" borderId="10" xfId="0" applyFont="1" applyFill="1" applyBorder="1" applyAlignment="1" applyProtection="1">
      <alignment/>
      <protection hidden="1"/>
    </xf>
    <xf numFmtId="0" fontId="43" fillId="10" borderId="10" xfId="0" applyFont="1" applyFill="1" applyBorder="1" applyAlignment="1" applyProtection="1">
      <alignment horizontal="right" indent="1" readingOrder="2"/>
      <protection hidden="1"/>
    </xf>
    <xf numFmtId="0" fontId="44" fillId="33" borderId="10" xfId="0" applyFont="1" applyFill="1" applyBorder="1" applyAlignment="1" applyProtection="1">
      <alignment horizontal="right" vertical="center" wrapText="1" indent="2" readingOrder="2"/>
      <protection hidden="1"/>
    </xf>
    <xf numFmtId="0" fontId="41" fillId="0" borderId="10" xfId="0" applyFont="1" applyBorder="1" applyAlignment="1" applyProtection="1">
      <alignment horizontal="right" indent="1"/>
      <protection hidden="1"/>
    </xf>
    <xf numFmtId="0" fontId="44" fillId="34" borderId="10" xfId="0" applyFont="1" applyFill="1" applyBorder="1" applyAlignment="1" applyProtection="1">
      <alignment horizontal="right" vertical="center" wrapText="1" indent="2" readingOrder="2"/>
      <protection hidden="1"/>
    </xf>
    <xf numFmtId="0" fontId="45" fillId="34" borderId="10" xfId="0" applyFont="1" applyFill="1" applyBorder="1" applyAlignment="1" applyProtection="1">
      <alignment/>
      <protection hidden="1"/>
    </xf>
    <xf numFmtId="0" fontId="41" fillId="35" borderId="10" xfId="0" applyFont="1" applyFill="1" applyBorder="1" applyAlignment="1" applyProtection="1">
      <alignment horizontal="right" indent="1"/>
      <protection hidden="1"/>
    </xf>
    <xf numFmtId="0" fontId="43" fillId="3" borderId="10" xfId="0" applyFont="1" applyFill="1" applyBorder="1" applyAlignment="1" applyProtection="1">
      <alignment horizontal="right" indent="1" readingOrder="2"/>
      <protection hidden="1"/>
    </xf>
    <xf numFmtId="0" fontId="41" fillId="36" borderId="0" xfId="0" applyFont="1" applyFill="1" applyAlignment="1" applyProtection="1">
      <alignment/>
      <protection hidden="1"/>
    </xf>
    <xf numFmtId="0" fontId="41" fillId="36" borderId="10" xfId="0" applyFont="1" applyFill="1" applyBorder="1" applyAlignment="1" applyProtection="1">
      <alignment horizontal="right" indent="1" readingOrder="2"/>
      <protection hidden="1"/>
    </xf>
    <xf numFmtId="0" fontId="44" fillId="34" borderId="10" xfId="0" applyFont="1" applyFill="1" applyBorder="1" applyAlignment="1" applyProtection="1">
      <alignment horizontal="right" vertical="center" wrapText="1" indent="2" readingOrder="2"/>
      <protection hidden="1" locked="0"/>
    </xf>
    <xf numFmtId="0" fontId="42" fillId="37" borderId="11" xfId="0" applyFont="1" applyFill="1" applyBorder="1" applyAlignment="1" applyProtection="1">
      <alignment horizontal="center"/>
      <protection hidden="1"/>
    </xf>
    <xf numFmtId="0" fontId="42" fillId="37" borderId="12" xfId="0" applyFont="1" applyFill="1" applyBorder="1" applyAlignment="1" applyProtection="1">
      <alignment horizontal="center"/>
      <protection hidden="1"/>
    </xf>
    <xf numFmtId="0" fontId="42" fillId="37" borderId="11" xfId="0" applyFont="1" applyFill="1" applyBorder="1" applyAlignment="1" applyProtection="1">
      <alignment horizontal="center"/>
      <protection hidden="1" locked="0"/>
    </xf>
    <xf numFmtId="0" fontId="42" fillId="37" borderId="12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6"/>
  <sheetViews>
    <sheetView showGridLines="0" rightToLeft="1" tabSelected="1" view="pageBreakPreview" zoomScale="70" zoomScaleNormal="55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199.140625" style="1" customWidth="1"/>
    <col min="3" max="3" width="32.140625" style="1" bestFit="1" customWidth="1"/>
    <col min="4" max="4" width="17.7109375" style="1" customWidth="1"/>
    <col min="5" max="16384" width="9.140625" style="1" customWidth="1"/>
  </cols>
  <sheetData>
    <row r="2" spans="2:3" ht="15.75">
      <c r="B2" s="13" t="s">
        <v>144</v>
      </c>
      <c r="C2" s="14"/>
    </row>
    <row r="3" spans="2:3" ht="15.75">
      <c r="B3" s="15" t="s">
        <v>145</v>
      </c>
      <c r="C3" s="16"/>
    </row>
    <row r="4" spans="2:3" ht="15.75">
      <c r="B4" s="2" t="s">
        <v>0</v>
      </c>
      <c r="C4" s="2" t="s">
        <v>1</v>
      </c>
    </row>
    <row r="5" spans="2:3" ht="15.75">
      <c r="B5" s="3" t="s">
        <v>19</v>
      </c>
      <c r="C5" s="4" t="e">
        <f>AVERAGE(C6,C7)</f>
        <v>#DIV/0!</v>
      </c>
    </row>
    <row r="6" spans="2:4" ht="15.75">
      <c r="B6" s="5" t="s">
        <v>20</v>
      </c>
      <c r="C6" s="12"/>
      <c r="D6" s="7" t="s">
        <v>18</v>
      </c>
    </row>
    <row r="7" spans="2:4" ht="15.75">
      <c r="B7" s="5" t="s">
        <v>21</v>
      </c>
      <c r="C7" s="12"/>
      <c r="D7" s="7" t="s">
        <v>18</v>
      </c>
    </row>
    <row r="8" spans="2:3" ht="15.75">
      <c r="B8" s="8"/>
      <c r="C8" s="8"/>
    </row>
    <row r="9" spans="2:3" ht="15.75">
      <c r="B9" s="2" t="s">
        <v>2</v>
      </c>
      <c r="C9" s="2" t="s">
        <v>1</v>
      </c>
    </row>
    <row r="10" spans="2:3" ht="15.75">
      <c r="B10" s="3" t="s">
        <v>22</v>
      </c>
      <c r="C10" s="4" t="e">
        <f>AVERAGE(C11,C12)</f>
        <v>#DIV/0!</v>
      </c>
    </row>
    <row r="11" spans="2:4" ht="15.75">
      <c r="B11" s="5" t="s">
        <v>23</v>
      </c>
      <c r="C11" s="12"/>
      <c r="D11" s="7" t="s">
        <v>18</v>
      </c>
    </row>
    <row r="12" spans="2:4" ht="15.75">
      <c r="B12" s="5" t="s">
        <v>24</v>
      </c>
      <c r="C12" s="12"/>
      <c r="D12" s="7" t="s">
        <v>18</v>
      </c>
    </row>
    <row r="13" spans="2:3" ht="15.75">
      <c r="B13" s="8"/>
      <c r="C13" s="8"/>
    </row>
    <row r="14" spans="2:3" ht="15.75">
      <c r="B14" s="2" t="s">
        <v>174</v>
      </c>
      <c r="C14" s="2" t="s">
        <v>1</v>
      </c>
    </row>
    <row r="15" spans="2:3" ht="15.75">
      <c r="B15" s="9" t="s">
        <v>106</v>
      </c>
      <c r="C15" s="4" t="e">
        <f>AVERAGE(C22,C25,C28,C16,C19)</f>
        <v>#DIV/0!</v>
      </c>
    </row>
    <row r="16" spans="2:3" ht="15.75">
      <c r="B16" s="3" t="s">
        <v>100</v>
      </c>
      <c r="C16" s="4" t="e">
        <f>AVERAGE(C17:C18)</f>
        <v>#DIV/0!</v>
      </c>
    </row>
    <row r="17" spans="2:4" ht="15.75">
      <c r="B17" s="5" t="s">
        <v>102</v>
      </c>
      <c r="C17" s="12"/>
      <c r="D17" s="7" t="s">
        <v>18</v>
      </c>
    </row>
    <row r="18" spans="2:4" ht="15.75">
      <c r="B18" s="5" t="s">
        <v>103</v>
      </c>
      <c r="C18" s="12"/>
      <c r="D18" s="7" t="s">
        <v>18</v>
      </c>
    </row>
    <row r="19" spans="2:3" ht="15.75">
      <c r="B19" s="3" t="s">
        <v>101</v>
      </c>
      <c r="C19" s="4" t="e">
        <f>AVERAGE(C20:C21)</f>
        <v>#DIV/0!</v>
      </c>
    </row>
    <row r="20" spans="2:4" ht="15.75">
      <c r="B20" s="5" t="s">
        <v>104</v>
      </c>
      <c r="C20" s="12"/>
      <c r="D20" s="7" t="s">
        <v>18</v>
      </c>
    </row>
    <row r="21" spans="2:4" ht="15.75">
      <c r="B21" s="5" t="s">
        <v>105</v>
      </c>
      <c r="C21" s="12"/>
      <c r="D21" s="7" t="s">
        <v>18</v>
      </c>
    </row>
    <row r="22" spans="2:3" ht="15.75">
      <c r="B22" s="3" t="s">
        <v>25</v>
      </c>
      <c r="C22" s="4" t="e">
        <f>AVERAGE(C23:C24)</f>
        <v>#DIV/0!</v>
      </c>
    </row>
    <row r="23" spans="2:4" ht="15.75">
      <c r="B23" s="5" t="s">
        <v>26</v>
      </c>
      <c r="C23" s="12"/>
      <c r="D23" s="7" t="s">
        <v>18</v>
      </c>
    </row>
    <row r="24" spans="2:4" ht="15.75">
      <c r="B24" s="5" t="s">
        <v>27</v>
      </c>
      <c r="C24" s="12"/>
      <c r="D24" s="7" t="s">
        <v>18</v>
      </c>
    </row>
    <row r="25" spans="2:3" ht="15.75">
      <c r="B25" s="3" t="s">
        <v>28</v>
      </c>
      <c r="C25" s="4" t="e">
        <f>AVERAGE(C26:C27)</f>
        <v>#DIV/0!</v>
      </c>
    </row>
    <row r="26" spans="2:4" ht="15.75">
      <c r="B26" s="5" t="s">
        <v>29</v>
      </c>
      <c r="C26" s="12"/>
      <c r="D26" s="7" t="s">
        <v>18</v>
      </c>
    </row>
    <row r="27" spans="2:4" ht="15.75">
      <c r="B27" s="5" t="s">
        <v>30</v>
      </c>
      <c r="C27" s="12"/>
      <c r="D27" s="7" t="s">
        <v>18</v>
      </c>
    </row>
    <row r="28" spans="2:3" ht="15.75">
      <c r="B28" s="3" t="s">
        <v>31</v>
      </c>
      <c r="C28" s="4" t="e">
        <f>AVERAGE(C29:C30)</f>
        <v>#DIV/0!</v>
      </c>
    </row>
    <row r="29" spans="2:4" ht="15.75">
      <c r="B29" s="5" t="s">
        <v>32</v>
      </c>
      <c r="C29" s="12"/>
      <c r="D29" s="7" t="s">
        <v>18</v>
      </c>
    </row>
    <row r="30" spans="2:4" ht="15.75">
      <c r="B30" s="5" t="s">
        <v>33</v>
      </c>
      <c r="C30" s="12"/>
      <c r="D30" s="7" t="s">
        <v>18</v>
      </c>
    </row>
    <row r="31" spans="2:9" ht="15.75">
      <c r="B31" s="9" t="s">
        <v>107</v>
      </c>
      <c r="C31" s="4" t="e">
        <f>AVERAGE(C38,C41,C44,C35,C32)</f>
        <v>#DIV/0!</v>
      </c>
      <c r="I31" s="10"/>
    </row>
    <row r="32" spans="2:3" ht="15.75">
      <c r="B32" s="3" t="s">
        <v>108</v>
      </c>
      <c r="C32" s="4" t="e">
        <f>AVERAGE(C33:C34)</f>
        <v>#DIV/0!</v>
      </c>
    </row>
    <row r="33" spans="2:4" ht="15.75">
      <c r="B33" s="5" t="s">
        <v>109</v>
      </c>
      <c r="C33" s="12"/>
      <c r="D33" s="7" t="s">
        <v>18</v>
      </c>
    </row>
    <row r="34" spans="2:4" ht="15.75">
      <c r="B34" s="5" t="s">
        <v>110</v>
      </c>
      <c r="C34" s="12"/>
      <c r="D34" s="7" t="s">
        <v>18</v>
      </c>
    </row>
    <row r="35" spans="2:3" ht="15.75">
      <c r="B35" s="3" t="s">
        <v>111</v>
      </c>
      <c r="C35" s="4" t="e">
        <f>AVERAGE(C36:C37)</f>
        <v>#DIV/0!</v>
      </c>
    </row>
    <row r="36" spans="2:4" ht="15.75">
      <c r="B36" s="5" t="s">
        <v>112</v>
      </c>
      <c r="C36" s="12"/>
      <c r="D36" s="7" t="s">
        <v>18</v>
      </c>
    </row>
    <row r="37" spans="2:4" ht="15.75">
      <c r="B37" s="5" t="s">
        <v>113</v>
      </c>
      <c r="C37" s="12"/>
      <c r="D37" s="7" t="s">
        <v>18</v>
      </c>
    </row>
    <row r="38" spans="2:3" ht="15.75">
      <c r="B38" s="3" t="s">
        <v>34</v>
      </c>
      <c r="C38" s="4" t="e">
        <f>AVERAGE(C39:C40)</f>
        <v>#DIV/0!</v>
      </c>
    </row>
    <row r="39" spans="2:4" ht="15.75">
      <c r="B39" s="5" t="s">
        <v>35</v>
      </c>
      <c r="C39" s="12"/>
      <c r="D39" s="7" t="s">
        <v>18</v>
      </c>
    </row>
    <row r="40" spans="2:4" ht="15.75">
      <c r="B40" s="5" t="s">
        <v>36</v>
      </c>
      <c r="C40" s="12"/>
      <c r="D40" s="7" t="s">
        <v>18</v>
      </c>
    </row>
    <row r="41" spans="2:3" ht="15.75">
      <c r="B41" s="3" t="s">
        <v>37</v>
      </c>
      <c r="C41" s="4" t="e">
        <f>AVERAGE(C42:C43)</f>
        <v>#DIV/0!</v>
      </c>
    </row>
    <row r="42" spans="2:4" ht="15.75">
      <c r="B42" s="5" t="s">
        <v>38</v>
      </c>
      <c r="C42" s="12"/>
      <c r="D42" s="7" t="s">
        <v>18</v>
      </c>
    </row>
    <row r="43" spans="2:4" ht="15.75">
      <c r="B43" s="5" t="s">
        <v>39</v>
      </c>
      <c r="C43" s="12"/>
      <c r="D43" s="7" t="s">
        <v>18</v>
      </c>
    </row>
    <row r="44" spans="2:3" ht="15.75">
      <c r="B44" s="3" t="s">
        <v>40</v>
      </c>
      <c r="C44" s="4" t="e">
        <f>AVERAGE(C45:C46)</f>
        <v>#DIV/0!</v>
      </c>
    </row>
    <row r="45" spans="2:4" ht="15.75">
      <c r="B45" s="5" t="s">
        <v>41</v>
      </c>
      <c r="C45" s="12"/>
      <c r="D45" s="7" t="s">
        <v>18</v>
      </c>
    </row>
    <row r="46" spans="2:4" ht="15.75">
      <c r="B46" s="5" t="s">
        <v>42</v>
      </c>
      <c r="C46" s="12"/>
      <c r="D46" s="7" t="s">
        <v>18</v>
      </c>
    </row>
    <row r="47" spans="2:3" ht="15.75">
      <c r="B47" s="9" t="s">
        <v>114</v>
      </c>
      <c r="C47" s="4" t="e">
        <f>AVERAGE(C54,C57,C60,C48,C51)</f>
        <v>#DIV/0!</v>
      </c>
    </row>
    <row r="48" spans="2:3" ht="15.75">
      <c r="B48" s="3" t="s">
        <v>115</v>
      </c>
      <c r="C48" s="4" t="e">
        <f>AVERAGE(C49:C50)</f>
        <v>#DIV/0!</v>
      </c>
    </row>
    <row r="49" spans="2:4" ht="15.75">
      <c r="B49" s="5" t="s">
        <v>116</v>
      </c>
      <c r="C49" s="12"/>
      <c r="D49" s="7" t="s">
        <v>18</v>
      </c>
    </row>
    <row r="50" spans="2:4" ht="15.75">
      <c r="B50" s="5" t="s">
        <v>117</v>
      </c>
      <c r="C50" s="12"/>
      <c r="D50" s="7" t="s">
        <v>18</v>
      </c>
    </row>
    <row r="51" spans="2:3" ht="15.75">
      <c r="B51" s="3" t="s">
        <v>118</v>
      </c>
      <c r="C51" s="4" t="e">
        <f>AVERAGE(C52:C53)</f>
        <v>#DIV/0!</v>
      </c>
    </row>
    <row r="52" spans="2:4" ht="15.75">
      <c r="B52" s="5" t="s">
        <v>119</v>
      </c>
      <c r="C52" s="12"/>
      <c r="D52" s="7" t="s">
        <v>18</v>
      </c>
    </row>
    <row r="53" spans="2:4" ht="15.75">
      <c r="B53" s="5" t="s">
        <v>120</v>
      </c>
      <c r="C53" s="12"/>
      <c r="D53" s="7" t="s">
        <v>18</v>
      </c>
    </row>
    <row r="54" spans="2:3" ht="15.75">
      <c r="B54" s="3" t="s">
        <v>43</v>
      </c>
      <c r="C54" s="4" t="e">
        <f>AVERAGE(C55:C56)</f>
        <v>#DIV/0!</v>
      </c>
    </row>
    <row r="55" spans="2:4" ht="15.75">
      <c r="B55" s="5" t="s">
        <v>44</v>
      </c>
      <c r="C55" s="12"/>
      <c r="D55" s="7" t="s">
        <v>18</v>
      </c>
    </row>
    <row r="56" spans="2:4" ht="15.75">
      <c r="B56" s="5" t="s">
        <v>45</v>
      </c>
      <c r="C56" s="12"/>
      <c r="D56" s="7" t="s">
        <v>18</v>
      </c>
    </row>
    <row r="57" spans="2:3" ht="15.75">
      <c r="B57" s="3" t="s">
        <v>46</v>
      </c>
      <c r="C57" s="4" t="e">
        <f>AVERAGE(C58:C59)</f>
        <v>#DIV/0!</v>
      </c>
    </row>
    <row r="58" spans="2:4" ht="15.75">
      <c r="B58" s="5" t="s">
        <v>47</v>
      </c>
      <c r="C58" s="12"/>
      <c r="D58" s="7" t="s">
        <v>18</v>
      </c>
    </row>
    <row r="59" spans="2:4" ht="15.75">
      <c r="B59" s="5" t="s">
        <v>48</v>
      </c>
      <c r="C59" s="12"/>
      <c r="D59" s="7" t="s">
        <v>18</v>
      </c>
    </row>
    <row r="60" spans="2:3" ht="15.75">
      <c r="B60" s="3" t="s">
        <v>49</v>
      </c>
      <c r="C60" s="4" t="e">
        <f>AVERAGE(C61:C62)</f>
        <v>#DIV/0!</v>
      </c>
    </row>
    <row r="61" spans="2:4" ht="15.75">
      <c r="B61" s="5" t="s">
        <v>50</v>
      </c>
      <c r="C61" s="12"/>
      <c r="D61" s="7" t="s">
        <v>18</v>
      </c>
    </row>
    <row r="62" spans="2:4" ht="15.75">
      <c r="B62" s="5" t="s">
        <v>51</v>
      </c>
      <c r="C62" s="12"/>
      <c r="D62" s="7" t="s">
        <v>18</v>
      </c>
    </row>
    <row r="63" spans="2:3" ht="15.75">
      <c r="B63" s="9" t="s">
        <v>121</v>
      </c>
      <c r="C63" s="4" t="e">
        <f>AVERAGE(C64:C73)</f>
        <v>#DIV/0!</v>
      </c>
    </row>
    <row r="64" spans="2:4" ht="15.75">
      <c r="B64" s="5" t="s">
        <v>122</v>
      </c>
      <c r="C64" s="12"/>
      <c r="D64" s="7" t="s">
        <v>18</v>
      </c>
    </row>
    <row r="65" spans="2:4" ht="15.75">
      <c r="B65" s="5" t="s">
        <v>123</v>
      </c>
      <c r="C65" s="12"/>
      <c r="D65" s="7" t="s">
        <v>18</v>
      </c>
    </row>
    <row r="66" spans="2:4" ht="15.75">
      <c r="B66" s="5" t="s">
        <v>124</v>
      </c>
      <c r="C66" s="12"/>
      <c r="D66" s="7" t="s">
        <v>18</v>
      </c>
    </row>
    <row r="67" spans="2:4" ht="15.75">
      <c r="B67" s="5" t="s">
        <v>125</v>
      </c>
      <c r="C67" s="12"/>
      <c r="D67" s="7" t="s">
        <v>18</v>
      </c>
    </row>
    <row r="68" spans="2:4" ht="15.75">
      <c r="B68" s="5" t="s">
        <v>52</v>
      </c>
      <c r="C68" s="12"/>
      <c r="D68" s="7" t="s">
        <v>18</v>
      </c>
    </row>
    <row r="69" spans="2:4" ht="15.75">
      <c r="B69" s="5" t="s">
        <v>53</v>
      </c>
      <c r="C69" s="12"/>
      <c r="D69" s="7" t="s">
        <v>18</v>
      </c>
    </row>
    <row r="70" spans="2:4" ht="15.75">
      <c r="B70" s="5" t="s">
        <v>54</v>
      </c>
      <c r="C70" s="12"/>
      <c r="D70" s="7" t="s">
        <v>18</v>
      </c>
    </row>
    <row r="71" spans="2:4" ht="15.75">
      <c r="B71" s="5" t="s">
        <v>55</v>
      </c>
      <c r="C71" s="12"/>
      <c r="D71" s="7" t="s">
        <v>18</v>
      </c>
    </row>
    <row r="72" spans="2:4" ht="15.75">
      <c r="B72" s="5" t="s">
        <v>56</v>
      </c>
      <c r="C72" s="12"/>
      <c r="D72" s="7" t="s">
        <v>18</v>
      </c>
    </row>
    <row r="73" spans="2:4" ht="15.75">
      <c r="B73" s="5" t="s">
        <v>57</v>
      </c>
      <c r="C73" s="12"/>
      <c r="D73" s="7" t="s">
        <v>18</v>
      </c>
    </row>
    <row r="74" spans="2:3" ht="15.75">
      <c r="B74" s="9" t="s">
        <v>58</v>
      </c>
      <c r="C74" s="4" t="e">
        <f>SUM(C28,C44)</f>
        <v>#DIV/0!</v>
      </c>
    </row>
    <row r="75" spans="2:3" ht="15.75">
      <c r="B75" s="9" t="s">
        <v>126</v>
      </c>
      <c r="C75" s="4" t="e">
        <f>SUM(C15,C31)</f>
        <v>#DIV/0!</v>
      </c>
    </row>
    <row r="76" spans="2:3" ht="15.75">
      <c r="B76" s="9" t="s">
        <v>127</v>
      </c>
      <c r="C76" s="4" t="e">
        <f>SUM(C15,C31,C47)</f>
        <v>#DIV/0!</v>
      </c>
    </row>
    <row r="77" spans="2:3" ht="15.75">
      <c r="B77" s="9" t="s">
        <v>59</v>
      </c>
      <c r="C77" s="4" t="e">
        <f>SUM(C74,C60)</f>
        <v>#DIV/0!</v>
      </c>
    </row>
    <row r="78" spans="2:3" ht="15.75">
      <c r="B78" s="9" t="s">
        <v>128</v>
      </c>
      <c r="C78" s="4" t="e">
        <f>SUM(C75,C63)</f>
        <v>#DIV/0!</v>
      </c>
    </row>
    <row r="79" spans="2:3" ht="15.75">
      <c r="B79" s="8"/>
      <c r="C79" s="8"/>
    </row>
    <row r="80" spans="2:3" ht="15.75">
      <c r="B80" s="2" t="s">
        <v>129</v>
      </c>
      <c r="C80" s="2" t="s">
        <v>1</v>
      </c>
    </row>
    <row r="81" spans="2:3" ht="15.75">
      <c r="B81" s="9" t="s">
        <v>60</v>
      </c>
      <c r="C81" s="4" t="e">
        <f>AVERAGE(C82:C83)</f>
        <v>#DIV/0!</v>
      </c>
    </row>
    <row r="82" spans="2:4" ht="15.75">
      <c r="B82" s="5" t="s">
        <v>61</v>
      </c>
      <c r="C82" s="12"/>
      <c r="D82" s="7" t="s">
        <v>18</v>
      </c>
    </row>
    <row r="83" spans="2:4" ht="15.75">
      <c r="B83" s="5" t="s">
        <v>62</v>
      </c>
      <c r="C83" s="12"/>
      <c r="D83" s="7" t="s">
        <v>18</v>
      </c>
    </row>
    <row r="84" spans="2:3" ht="15.75">
      <c r="B84" s="8"/>
      <c r="C84" s="8"/>
    </row>
    <row r="85" spans="2:3" ht="15.75">
      <c r="B85" s="2" t="s">
        <v>175</v>
      </c>
      <c r="C85" s="2" t="s">
        <v>1</v>
      </c>
    </row>
    <row r="86" spans="2:3" ht="15.75">
      <c r="B86" s="9" t="s">
        <v>63</v>
      </c>
      <c r="C86" s="4" t="e">
        <f>AVERAGE(C87:C88)</f>
        <v>#DIV/0!</v>
      </c>
    </row>
    <row r="87" spans="2:4" ht="15.75">
      <c r="B87" s="5" t="s">
        <v>64</v>
      </c>
      <c r="C87" s="12"/>
      <c r="D87" s="7" t="s">
        <v>18</v>
      </c>
    </row>
    <row r="88" spans="2:4" ht="15.75">
      <c r="B88" s="5" t="s">
        <v>65</v>
      </c>
      <c r="C88" s="12"/>
      <c r="D88" s="7" t="s">
        <v>18</v>
      </c>
    </row>
    <row r="89" spans="2:3" ht="15.75">
      <c r="B89" s="8"/>
      <c r="C89" s="8"/>
    </row>
    <row r="90" spans="2:3" ht="15.75">
      <c r="B90" s="2" t="s">
        <v>176</v>
      </c>
      <c r="C90" s="2" t="s">
        <v>1</v>
      </c>
    </row>
    <row r="91" spans="2:3" ht="15.75">
      <c r="B91" s="9" t="s">
        <v>66</v>
      </c>
      <c r="C91" s="4" t="e">
        <f>AVERAGE(C92:C93)</f>
        <v>#DIV/0!</v>
      </c>
    </row>
    <row r="92" spans="2:4" ht="15.75">
      <c r="B92" s="5" t="s">
        <v>67</v>
      </c>
      <c r="C92" s="12"/>
      <c r="D92" s="7" t="s">
        <v>18</v>
      </c>
    </row>
    <row r="93" spans="2:4" ht="15.75">
      <c r="B93" s="5" t="s">
        <v>68</v>
      </c>
      <c r="C93" s="12"/>
      <c r="D93" s="7" t="s">
        <v>18</v>
      </c>
    </row>
    <row r="94" spans="2:3" ht="15.75">
      <c r="B94" s="8"/>
      <c r="C94" s="8"/>
    </row>
    <row r="95" spans="2:3" ht="15.75">
      <c r="B95" s="2" t="s">
        <v>3</v>
      </c>
      <c r="C95" s="2" t="s">
        <v>1</v>
      </c>
    </row>
    <row r="96" spans="2:3" ht="15.75">
      <c r="B96" s="9" t="s">
        <v>69</v>
      </c>
      <c r="C96" s="4" t="e">
        <f>AVERAGE(C97:C98)</f>
        <v>#DIV/0!</v>
      </c>
    </row>
    <row r="97" spans="2:4" ht="15.75">
      <c r="B97" s="5" t="s">
        <v>70</v>
      </c>
      <c r="C97" s="6"/>
      <c r="D97" s="7" t="s">
        <v>99</v>
      </c>
    </row>
    <row r="98" spans="2:4" ht="15.75">
      <c r="B98" s="5" t="s">
        <v>71</v>
      </c>
      <c r="C98" s="6"/>
      <c r="D98" s="7" t="s">
        <v>99</v>
      </c>
    </row>
    <row r="99" spans="2:3" ht="15.75">
      <c r="B99" s="8"/>
      <c r="C99" s="8"/>
    </row>
    <row r="100" spans="2:3" ht="15.75">
      <c r="B100" s="2" t="s">
        <v>4</v>
      </c>
      <c r="C100" s="2" t="s">
        <v>1</v>
      </c>
    </row>
    <row r="101" spans="2:3" ht="15.75">
      <c r="B101" s="3" t="s">
        <v>72</v>
      </c>
      <c r="C101" s="4" t="e">
        <f>AVERAGE(C102:C103)</f>
        <v>#DIV/0!</v>
      </c>
    </row>
    <row r="102" spans="2:4" ht="15.75">
      <c r="B102" s="5" t="s">
        <v>73</v>
      </c>
      <c r="C102" s="12"/>
      <c r="D102" s="7" t="s">
        <v>18</v>
      </c>
    </row>
    <row r="103" spans="2:4" ht="15.75">
      <c r="B103" s="5" t="s">
        <v>74</v>
      </c>
      <c r="C103" s="12"/>
      <c r="D103" s="7" t="s">
        <v>18</v>
      </c>
    </row>
    <row r="104" spans="2:3" ht="15.75">
      <c r="B104" s="8"/>
      <c r="C104" s="8"/>
    </row>
    <row r="105" spans="2:3" ht="15.75">
      <c r="B105" s="2" t="s">
        <v>5</v>
      </c>
      <c r="C105" s="2" t="s">
        <v>1</v>
      </c>
    </row>
    <row r="106" spans="2:3" ht="15.75">
      <c r="B106" s="9" t="s">
        <v>130</v>
      </c>
      <c r="C106" s="4">
        <f>SUM(C107:C111)</f>
        <v>0</v>
      </c>
    </row>
    <row r="107" spans="2:4" ht="15.75">
      <c r="B107" s="5" t="s">
        <v>131</v>
      </c>
      <c r="C107" s="12"/>
      <c r="D107" s="7" t="s">
        <v>18</v>
      </c>
    </row>
    <row r="108" spans="2:4" ht="15.75">
      <c r="B108" s="5" t="s">
        <v>132</v>
      </c>
      <c r="C108" s="12"/>
      <c r="D108" s="7" t="s">
        <v>18</v>
      </c>
    </row>
    <row r="109" spans="2:4" ht="15.75">
      <c r="B109" s="5" t="s">
        <v>75</v>
      </c>
      <c r="C109" s="12"/>
      <c r="D109" s="7" t="s">
        <v>18</v>
      </c>
    </row>
    <row r="110" spans="2:4" ht="15.75">
      <c r="B110" s="5" t="s">
        <v>76</v>
      </c>
      <c r="C110" s="12"/>
      <c r="D110" s="7" t="s">
        <v>18</v>
      </c>
    </row>
    <row r="111" spans="2:4" ht="15.75">
      <c r="B111" s="5" t="s">
        <v>77</v>
      </c>
      <c r="C111" s="12"/>
      <c r="D111" s="7" t="s">
        <v>18</v>
      </c>
    </row>
    <row r="112" spans="2:3" ht="15.75">
      <c r="B112" s="8"/>
      <c r="C112" s="8"/>
    </row>
    <row r="113" spans="2:3" ht="15.75">
      <c r="B113" s="2" t="s">
        <v>6</v>
      </c>
      <c r="C113" s="2" t="s">
        <v>1</v>
      </c>
    </row>
    <row r="114" spans="2:3" ht="15.75">
      <c r="B114" s="9" t="s">
        <v>133</v>
      </c>
      <c r="C114" s="4" t="e">
        <f>AVERAGE(C115:C119)</f>
        <v>#DIV/0!</v>
      </c>
    </row>
    <row r="115" spans="2:4" ht="15.75">
      <c r="B115" s="5" t="s">
        <v>134</v>
      </c>
      <c r="C115" s="12"/>
      <c r="D115" s="7" t="s">
        <v>18</v>
      </c>
    </row>
    <row r="116" spans="2:4" ht="15.75">
      <c r="B116" s="5" t="s">
        <v>135</v>
      </c>
      <c r="C116" s="12"/>
      <c r="D116" s="7" t="s">
        <v>18</v>
      </c>
    </row>
    <row r="117" spans="2:4" ht="15.75">
      <c r="B117" s="5" t="s">
        <v>78</v>
      </c>
      <c r="C117" s="12"/>
      <c r="D117" s="7" t="s">
        <v>18</v>
      </c>
    </row>
    <row r="118" spans="2:4" ht="15.75">
      <c r="B118" s="5" t="s">
        <v>79</v>
      </c>
      <c r="C118" s="12"/>
      <c r="D118" s="7" t="s">
        <v>18</v>
      </c>
    </row>
    <row r="119" spans="2:4" ht="15.75">
      <c r="B119" s="5" t="s">
        <v>80</v>
      </c>
      <c r="C119" s="12"/>
      <c r="D119" s="7" t="s">
        <v>18</v>
      </c>
    </row>
    <row r="120" spans="2:3" ht="15.75">
      <c r="B120" s="8"/>
      <c r="C120" s="8"/>
    </row>
    <row r="121" spans="2:3" ht="15.75">
      <c r="B121" s="2" t="s">
        <v>7</v>
      </c>
      <c r="C121" s="2" t="s">
        <v>1</v>
      </c>
    </row>
    <row r="122" spans="2:3" ht="15.75">
      <c r="B122" s="9" t="s">
        <v>136</v>
      </c>
      <c r="C122" s="4" t="e">
        <f>AVERAGE(C123:C127)</f>
        <v>#DIV/0!</v>
      </c>
    </row>
    <row r="123" spans="2:4" ht="15.75">
      <c r="B123" s="5" t="s">
        <v>137</v>
      </c>
      <c r="C123" s="12"/>
      <c r="D123" s="7" t="s">
        <v>18</v>
      </c>
    </row>
    <row r="124" spans="2:4" ht="15.75">
      <c r="B124" s="5" t="s">
        <v>138</v>
      </c>
      <c r="C124" s="12"/>
      <c r="D124" s="7" t="s">
        <v>18</v>
      </c>
    </row>
    <row r="125" spans="2:4" ht="15.75">
      <c r="B125" s="5" t="s">
        <v>81</v>
      </c>
      <c r="C125" s="12"/>
      <c r="D125" s="7" t="s">
        <v>18</v>
      </c>
    </row>
    <row r="126" spans="2:4" ht="15.75">
      <c r="B126" s="5" t="s">
        <v>82</v>
      </c>
      <c r="C126" s="12"/>
      <c r="D126" s="7" t="s">
        <v>18</v>
      </c>
    </row>
    <row r="127" spans="2:4" ht="15.75">
      <c r="B127" s="5" t="s">
        <v>83</v>
      </c>
      <c r="C127" s="12"/>
      <c r="D127" s="7" t="s">
        <v>18</v>
      </c>
    </row>
    <row r="128" spans="2:3" ht="15.75">
      <c r="B128" s="8"/>
      <c r="C128" s="8"/>
    </row>
    <row r="129" spans="2:3" ht="15.75">
      <c r="B129" s="2" t="s">
        <v>8</v>
      </c>
      <c r="C129" s="2" t="s">
        <v>1</v>
      </c>
    </row>
    <row r="130" spans="2:4" ht="15.75">
      <c r="B130" s="5" t="s">
        <v>84</v>
      </c>
      <c r="C130" s="12"/>
      <c r="D130" s="7" t="s">
        <v>18</v>
      </c>
    </row>
    <row r="131" spans="2:3" ht="15.75">
      <c r="B131" s="8"/>
      <c r="C131" s="8"/>
    </row>
    <row r="132" spans="2:3" ht="15.75">
      <c r="B132" s="2" t="s">
        <v>9</v>
      </c>
      <c r="C132" s="2" t="s">
        <v>1</v>
      </c>
    </row>
    <row r="133" spans="2:3" ht="15.75">
      <c r="B133" s="9" t="s">
        <v>156</v>
      </c>
      <c r="C133" s="4">
        <f>SUM(C140,C143,C146,C134,C137)</f>
        <v>0</v>
      </c>
    </row>
    <row r="134" spans="2:3" ht="15.75">
      <c r="B134" s="3" t="s">
        <v>157</v>
      </c>
      <c r="C134" s="4">
        <f>SUM(C135:C136)</f>
        <v>0</v>
      </c>
    </row>
    <row r="135" spans="2:4" ht="15.75">
      <c r="B135" s="5" t="s">
        <v>146</v>
      </c>
      <c r="C135" s="12"/>
      <c r="D135" s="7" t="s">
        <v>18</v>
      </c>
    </row>
    <row r="136" spans="2:4" ht="15.75">
      <c r="B136" s="5" t="s">
        <v>147</v>
      </c>
      <c r="C136" s="12"/>
      <c r="D136" s="7" t="s">
        <v>18</v>
      </c>
    </row>
    <row r="137" spans="2:3" ht="15.75">
      <c r="B137" s="3" t="s">
        <v>158</v>
      </c>
      <c r="C137" s="4">
        <f>SUM(C138:C139)</f>
        <v>0</v>
      </c>
    </row>
    <row r="138" spans="2:4" ht="15.75">
      <c r="B138" s="5" t="s">
        <v>148</v>
      </c>
      <c r="C138" s="12"/>
      <c r="D138" s="7" t="s">
        <v>18</v>
      </c>
    </row>
    <row r="139" spans="2:4" ht="15.75">
      <c r="B139" s="5" t="s">
        <v>149</v>
      </c>
      <c r="C139" s="12"/>
      <c r="D139" s="7" t="s">
        <v>18</v>
      </c>
    </row>
    <row r="140" spans="2:3" ht="15.75">
      <c r="B140" s="3" t="s">
        <v>159</v>
      </c>
      <c r="C140" s="4">
        <f>SUM(C141:C142)</f>
        <v>0</v>
      </c>
    </row>
    <row r="141" spans="2:4" ht="15.75">
      <c r="B141" s="5" t="s">
        <v>150</v>
      </c>
      <c r="C141" s="12"/>
      <c r="D141" s="7" t="s">
        <v>18</v>
      </c>
    </row>
    <row r="142" spans="2:4" ht="15.75">
      <c r="B142" s="5" t="s">
        <v>151</v>
      </c>
      <c r="C142" s="12"/>
      <c r="D142" s="7" t="s">
        <v>18</v>
      </c>
    </row>
    <row r="143" spans="2:3" ht="15.75">
      <c r="B143" s="3" t="s">
        <v>160</v>
      </c>
      <c r="C143" s="4">
        <f>SUM(C144:C145)</f>
        <v>0</v>
      </c>
    </row>
    <row r="144" spans="2:4" ht="15.75">
      <c r="B144" s="5" t="s">
        <v>152</v>
      </c>
      <c r="C144" s="12"/>
      <c r="D144" s="7" t="s">
        <v>18</v>
      </c>
    </row>
    <row r="145" spans="2:4" ht="15.75">
      <c r="B145" s="5" t="s">
        <v>153</v>
      </c>
      <c r="C145" s="12"/>
      <c r="D145" s="7" t="s">
        <v>18</v>
      </c>
    </row>
    <row r="146" spans="2:3" ht="15.75">
      <c r="B146" s="3" t="s">
        <v>161</v>
      </c>
      <c r="C146" s="4">
        <f>SUM(C147:C148)</f>
        <v>0</v>
      </c>
    </row>
    <row r="147" spans="2:4" ht="15.75">
      <c r="B147" s="5" t="s">
        <v>154</v>
      </c>
      <c r="C147" s="12"/>
      <c r="D147" s="7" t="s">
        <v>18</v>
      </c>
    </row>
    <row r="148" spans="2:4" ht="15.75">
      <c r="B148" s="5" t="s">
        <v>155</v>
      </c>
      <c r="C148" s="12"/>
      <c r="D148" s="7" t="s">
        <v>18</v>
      </c>
    </row>
    <row r="149" spans="2:3" ht="15.75">
      <c r="B149" s="8"/>
      <c r="C149" s="8"/>
    </row>
    <row r="150" spans="2:3" ht="15.75">
      <c r="B150" s="2" t="s">
        <v>10</v>
      </c>
      <c r="C150" s="2" t="s">
        <v>1</v>
      </c>
    </row>
    <row r="151" spans="2:4" ht="15.75">
      <c r="B151" s="5" t="s">
        <v>85</v>
      </c>
      <c r="C151" s="12"/>
      <c r="D151" s="7" t="s">
        <v>18</v>
      </c>
    </row>
    <row r="152" spans="2:3" ht="15.75">
      <c r="B152" s="8"/>
      <c r="C152" s="8"/>
    </row>
    <row r="153" spans="2:3" ht="15.75">
      <c r="B153" s="2" t="s">
        <v>11</v>
      </c>
      <c r="C153" s="2" t="s">
        <v>1</v>
      </c>
    </row>
    <row r="154" spans="2:3" ht="15.75">
      <c r="B154" s="3" t="s">
        <v>86</v>
      </c>
      <c r="C154" s="4" t="e">
        <f>AVERAGE(C155:C156)</f>
        <v>#DIV/0!</v>
      </c>
    </row>
    <row r="155" spans="2:4" ht="15.75">
      <c r="B155" s="5" t="s">
        <v>87</v>
      </c>
      <c r="C155" s="12"/>
      <c r="D155" s="7" t="s">
        <v>18</v>
      </c>
    </row>
    <row r="156" spans="2:4" ht="15.75">
      <c r="B156" s="5" t="s">
        <v>88</v>
      </c>
      <c r="C156" s="12"/>
      <c r="D156" s="7" t="s">
        <v>18</v>
      </c>
    </row>
    <row r="157" spans="2:3" ht="15.75">
      <c r="B157" s="8"/>
      <c r="C157" s="8"/>
    </row>
    <row r="158" spans="2:3" ht="15.75">
      <c r="B158" s="2" t="s">
        <v>139</v>
      </c>
      <c r="C158" s="2" t="s">
        <v>1</v>
      </c>
    </row>
    <row r="159" spans="2:4" ht="15.75">
      <c r="B159" s="11" t="s">
        <v>163</v>
      </c>
      <c r="C159" s="6"/>
      <c r="D159" s="7" t="s">
        <v>99</v>
      </c>
    </row>
    <row r="160" spans="2:3" ht="15.75">
      <c r="B160" s="8"/>
      <c r="C160" s="8"/>
    </row>
    <row r="161" spans="2:3" ht="15.75">
      <c r="B161" s="2" t="s">
        <v>12</v>
      </c>
      <c r="C161" s="2" t="s">
        <v>1</v>
      </c>
    </row>
    <row r="162" spans="2:3" ht="15.75">
      <c r="B162" s="9" t="s">
        <v>140</v>
      </c>
      <c r="C162" s="4">
        <f>SUM(C163,C166,C169)</f>
        <v>0</v>
      </c>
    </row>
    <row r="163" spans="2:3" ht="15.75">
      <c r="B163" s="3" t="s">
        <v>177</v>
      </c>
      <c r="C163" s="4">
        <f>SUM(C164,C165)</f>
        <v>0</v>
      </c>
    </row>
    <row r="164" spans="2:4" ht="15.75">
      <c r="B164" s="11" t="s">
        <v>178</v>
      </c>
      <c r="C164" s="12"/>
      <c r="D164" s="7" t="s">
        <v>18</v>
      </c>
    </row>
    <row r="165" spans="2:4" ht="15.75">
      <c r="B165" s="11" t="s">
        <v>179</v>
      </c>
      <c r="C165" s="12"/>
      <c r="D165" s="7" t="s">
        <v>18</v>
      </c>
    </row>
    <row r="166" spans="2:3" ht="15.75">
      <c r="B166" s="3" t="s">
        <v>180</v>
      </c>
      <c r="C166" s="4">
        <f>SUM(C167,C168)</f>
        <v>0</v>
      </c>
    </row>
    <row r="167" spans="2:4" ht="15.75">
      <c r="B167" s="11" t="s">
        <v>181</v>
      </c>
      <c r="C167" s="12"/>
      <c r="D167" s="7" t="s">
        <v>18</v>
      </c>
    </row>
    <row r="168" spans="2:4" ht="15.75">
      <c r="B168" s="11" t="s">
        <v>182</v>
      </c>
      <c r="C168" s="12"/>
      <c r="D168" s="7" t="s">
        <v>18</v>
      </c>
    </row>
    <row r="169" spans="2:3" ht="15.75">
      <c r="B169" s="3" t="s">
        <v>183</v>
      </c>
      <c r="C169" s="4">
        <f>SUM(C170,C171)</f>
        <v>0</v>
      </c>
    </row>
    <row r="170" spans="2:4" ht="15.75">
      <c r="B170" s="11" t="s">
        <v>184</v>
      </c>
      <c r="C170" s="12"/>
      <c r="D170" s="7" t="s">
        <v>18</v>
      </c>
    </row>
    <row r="171" spans="2:4" ht="15.75">
      <c r="B171" s="11" t="s">
        <v>185</v>
      </c>
      <c r="C171" s="12"/>
      <c r="D171" s="7" t="s">
        <v>18</v>
      </c>
    </row>
    <row r="172" spans="2:3" ht="15.75">
      <c r="B172" s="8"/>
      <c r="C172" s="8"/>
    </row>
    <row r="173" spans="2:3" ht="15.75">
      <c r="B173" s="2" t="s">
        <v>141</v>
      </c>
      <c r="C173" s="2" t="s">
        <v>1</v>
      </c>
    </row>
    <row r="174" spans="2:3" ht="15.75">
      <c r="B174" s="9" t="s">
        <v>164</v>
      </c>
      <c r="C174" s="4">
        <f>SUM(C175,C178,C181)</f>
        <v>0</v>
      </c>
    </row>
    <row r="175" spans="2:3" ht="15.75">
      <c r="B175" s="3" t="s">
        <v>165</v>
      </c>
      <c r="C175" s="4">
        <f>SUM(C176,C177)</f>
        <v>0</v>
      </c>
    </row>
    <row r="176" spans="2:4" ht="15.75">
      <c r="B176" s="11" t="s">
        <v>166</v>
      </c>
      <c r="C176" s="12"/>
      <c r="D176" s="7" t="s">
        <v>18</v>
      </c>
    </row>
    <row r="177" spans="2:4" ht="15.75">
      <c r="B177" s="11" t="s">
        <v>167</v>
      </c>
      <c r="C177" s="12"/>
      <c r="D177" s="7" t="s">
        <v>18</v>
      </c>
    </row>
    <row r="178" spans="2:3" ht="15.75">
      <c r="B178" s="3" t="s">
        <v>173</v>
      </c>
      <c r="C178" s="4">
        <f>SUM(C179,C180)</f>
        <v>0</v>
      </c>
    </row>
    <row r="179" spans="2:4" ht="15.75">
      <c r="B179" s="11" t="s">
        <v>168</v>
      </c>
      <c r="C179" s="12"/>
      <c r="D179" s="7" t="s">
        <v>18</v>
      </c>
    </row>
    <row r="180" spans="2:4" ht="15.75">
      <c r="B180" s="11" t="s">
        <v>169</v>
      </c>
      <c r="C180" s="12"/>
      <c r="D180" s="7" t="s">
        <v>18</v>
      </c>
    </row>
    <row r="181" spans="2:3" ht="15.75">
      <c r="B181" s="3" t="s">
        <v>170</v>
      </c>
      <c r="C181" s="4">
        <f>SUM(C182,C183)</f>
        <v>0</v>
      </c>
    </row>
    <row r="182" spans="2:4" ht="15.75">
      <c r="B182" s="11" t="s">
        <v>171</v>
      </c>
      <c r="C182" s="12"/>
      <c r="D182" s="7" t="s">
        <v>18</v>
      </c>
    </row>
    <row r="183" spans="2:4" ht="15.75">
      <c r="B183" s="11" t="s">
        <v>172</v>
      </c>
      <c r="C183" s="12"/>
      <c r="D183" s="7" t="s">
        <v>18</v>
      </c>
    </row>
    <row r="184" spans="2:3" ht="15.75">
      <c r="B184" s="8"/>
      <c r="C184" s="8"/>
    </row>
    <row r="185" spans="2:3" ht="15.75">
      <c r="B185" s="2" t="s">
        <v>13</v>
      </c>
      <c r="C185" s="2" t="s">
        <v>1</v>
      </c>
    </row>
    <row r="186" spans="2:3" ht="15.75">
      <c r="B186" s="9" t="s">
        <v>89</v>
      </c>
      <c r="C186" s="4" t="e">
        <f>AVERAGE(C187,C190)</f>
        <v>#DIV/0!</v>
      </c>
    </row>
    <row r="187" spans="2:3" ht="15.75">
      <c r="B187" s="3" t="s">
        <v>90</v>
      </c>
      <c r="C187" s="4" t="e">
        <f>AVERAGE(C188:C189)</f>
        <v>#DIV/0!</v>
      </c>
    </row>
    <row r="188" spans="2:4" ht="15.75">
      <c r="B188" s="5" t="s">
        <v>91</v>
      </c>
      <c r="C188" s="6"/>
      <c r="D188" s="7" t="s">
        <v>99</v>
      </c>
    </row>
    <row r="189" spans="2:4" ht="15.75">
      <c r="B189" s="5" t="s">
        <v>92</v>
      </c>
      <c r="C189" s="6"/>
      <c r="D189" s="7" t="s">
        <v>99</v>
      </c>
    </row>
    <row r="190" spans="2:3" ht="15.75">
      <c r="B190" s="3" t="s">
        <v>93</v>
      </c>
      <c r="C190" s="4" t="e">
        <f>AVERAGE(C191:C192)</f>
        <v>#DIV/0!</v>
      </c>
    </row>
    <row r="191" spans="2:4" ht="15.75">
      <c r="B191" s="5" t="s">
        <v>94</v>
      </c>
      <c r="C191" s="6"/>
      <c r="D191" s="7" t="s">
        <v>99</v>
      </c>
    </row>
    <row r="192" spans="2:4" ht="15.75">
      <c r="B192" s="5" t="s">
        <v>95</v>
      </c>
      <c r="C192" s="6"/>
      <c r="D192" s="7" t="s">
        <v>99</v>
      </c>
    </row>
    <row r="193" spans="2:3" ht="15.75">
      <c r="B193" s="8"/>
      <c r="C193" s="8"/>
    </row>
    <row r="194" spans="2:3" ht="15.75">
      <c r="B194" s="2" t="s">
        <v>14</v>
      </c>
      <c r="C194" s="2" t="s">
        <v>1</v>
      </c>
    </row>
    <row r="195" spans="2:4" ht="15.75">
      <c r="B195" s="5" t="s">
        <v>142</v>
      </c>
      <c r="C195" s="6"/>
      <c r="D195" s="7" t="s">
        <v>99</v>
      </c>
    </row>
    <row r="196" spans="2:3" ht="15.75">
      <c r="B196" s="8"/>
      <c r="C196" s="8"/>
    </row>
    <row r="197" spans="2:3" ht="15.75">
      <c r="B197" s="2" t="s">
        <v>15</v>
      </c>
      <c r="C197" s="2" t="s">
        <v>1</v>
      </c>
    </row>
    <row r="198" spans="2:4" ht="15.75">
      <c r="B198" s="5" t="s">
        <v>143</v>
      </c>
      <c r="C198" s="12"/>
      <c r="D198" s="7" t="s">
        <v>18</v>
      </c>
    </row>
    <row r="199" spans="2:3" ht="15.75">
      <c r="B199" s="8"/>
      <c r="C199" s="8"/>
    </row>
    <row r="200" spans="2:3" ht="15.75">
      <c r="B200" s="2" t="s">
        <v>16</v>
      </c>
      <c r="C200" s="2" t="s">
        <v>1</v>
      </c>
    </row>
    <row r="201" spans="2:4" ht="15.75">
      <c r="B201" s="5" t="s">
        <v>162</v>
      </c>
      <c r="C201" s="12"/>
      <c r="D201" s="7" t="s">
        <v>18</v>
      </c>
    </row>
    <row r="202" spans="2:3" ht="15.75">
      <c r="B202" s="8"/>
      <c r="C202" s="8"/>
    </row>
    <row r="203" spans="2:3" ht="15.75">
      <c r="B203" s="2" t="s">
        <v>17</v>
      </c>
      <c r="C203" s="2" t="s">
        <v>1</v>
      </c>
    </row>
    <row r="204" spans="2:3" ht="15.75">
      <c r="B204" s="3" t="s">
        <v>96</v>
      </c>
      <c r="C204" s="4" t="e">
        <f>AVERAGE(C205:C206)</f>
        <v>#DIV/0!</v>
      </c>
    </row>
    <row r="205" spans="2:4" ht="15.75">
      <c r="B205" s="5" t="s">
        <v>97</v>
      </c>
      <c r="C205" s="12"/>
      <c r="D205" s="7" t="s">
        <v>18</v>
      </c>
    </row>
    <row r="206" spans="2:4" ht="15.75">
      <c r="B206" s="5" t="s">
        <v>98</v>
      </c>
      <c r="C206" s="12"/>
      <c r="D206" s="7" t="s">
        <v>18</v>
      </c>
    </row>
  </sheetData>
  <sheetProtection sheet="1" objects="1" scenarios="1"/>
  <mergeCells count="2">
    <mergeCell ref="B2:C2"/>
    <mergeCell ref="B3:C3"/>
  </mergeCells>
  <printOptions/>
  <pageMargins left="0.7" right="0.7" top="0.75" bottom="0.75" header="0.3" footer="0.3"/>
  <pageSetup fitToHeight="0" fitToWidth="1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2019-10-01T11:05:06Z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K6U3NS7JEQ5J-11-16</vt:lpwstr>
  </property>
  <property fmtid="{D5CDD505-2E9C-101B-9397-08002B2CF9AE}" pid="4" name="_dlc_DocIdItemGu">
    <vt:lpwstr>5568e0af-448c-4274-a215-8f5c686dff3b</vt:lpwstr>
  </property>
  <property fmtid="{D5CDD505-2E9C-101B-9397-08002B2CF9AE}" pid="5" name="_dlc_DocIdU">
    <vt:lpwstr>https://www.mutah.edu.jo/ar/adqac/_layouts/DocIdRedir.aspx?ID=K6U3NS7JEQ5J-11-16, K6U3NS7JEQ5J-11-16</vt:lpwstr>
  </property>
</Properties>
</file>